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700" activeTab="0"/>
  </bookViews>
  <sheets>
    <sheet name="Uitleg" sheetId="1" r:id="rId1"/>
    <sheet name="Jeugd" sheetId="2" r:id="rId2"/>
    <sheet name="Senioren" sheetId="3" r:id="rId3"/>
  </sheets>
  <definedNames>
    <definedName name="NaamRange">'Jeugd'!$A$9:$D$38</definedName>
    <definedName name="Naamrange2">'Senioren'!$A$9:$D$38</definedName>
  </definedNames>
  <calcPr fullCalcOnLoad="1"/>
</workbook>
</file>

<file path=xl/sharedStrings.xml><?xml version="1.0" encoding="utf-8"?>
<sst xmlns="http://schemas.openxmlformats.org/spreadsheetml/2006/main" count="196" uniqueCount="98">
  <si>
    <t>INSCHRIJFFORMULIER ZUIDWESTKAMPIOENSCHAPPEN 2003 JEUGD</t>
  </si>
  <si>
    <t>Volgnummer</t>
  </si>
  <si>
    <t>Achternaam</t>
  </si>
  <si>
    <t>Bondsnummer</t>
  </si>
  <si>
    <t>Klasse</t>
  </si>
  <si>
    <t>Licentie</t>
  </si>
  <si>
    <t>Volg-</t>
  </si>
  <si>
    <t>nummer</t>
  </si>
  <si>
    <t>Geboorte</t>
  </si>
  <si>
    <t>jaar</t>
  </si>
  <si>
    <t>dubbelpartner</t>
  </si>
  <si>
    <t>Voor-</t>
  </si>
  <si>
    <t>letter</t>
  </si>
  <si>
    <t>11 Always Fair</t>
  </si>
  <si>
    <t>16 Back Hands</t>
  </si>
  <si>
    <t>17 Bergeijk</t>
  </si>
  <si>
    <t>18 Best</t>
  </si>
  <si>
    <t>19 Breda</t>
  </si>
  <si>
    <t>21 BSM</t>
  </si>
  <si>
    <t>22 Budilia</t>
  </si>
  <si>
    <t>23 Cosmos</t>
  </si>
  <si>
    <t>28 Flash</t>
  </si>
  <si>
    <t>Geslacht</t>
  </si>
  <si>
    <t>M</t>
  </si>
  <si>
    <t>V</t>
  </si>
  <si>
    <t>A</t>
  </si>
  <si>
    <t>B</t>
  </si>
  <si>
    <t>C</t>
  </si>
  <si>
    <t>D</t>
  </si>
  <si>
    <t>E</t>
  </si>
  <si>
    <t>F</t>
  </si>
  <si>
    <t>G</t>
  </si>
  <si>
    <t>H</t>
  </si>
  <si>
    <t>Naam en vereniging dubbelpartner</t>
  </si>
  <si>
    <t>(alleen invullen bij partner van andere vereniging)</t>
  </si>
  <si>
    <t>Tussen-</t>
  </si>
  <si>
    <t>voegsel</t>
  </si>
  <si>
    <t>INSCHRIJFFORMULIER ZUIDWESTKAMPIOENSCHAPPEN 2003 SENIOREN</t>
  </si>
  <si>
    <t>Gebruik deze spreadsheet voor het invoeren van de deelnemers aan de ZuidWestkampioenschappen van 17/18 mei 2003</t>
  </si>
  <si>
    <t>Onderaan ziet u 3 zogenaamde 'tabbladen'.</t>
  </si>
  <si>
    <t xml:space="preserve">U kijkt nu naar het tabblad 'Uitleg' </t>
  </si>
  <si>
    <t>Ga naar het tabblad 'Jeugd' voor het invoeren Jeugdspelers</t>
  </si>
  <si>
    <t>Ga naar het tabblad 'Senioren' voor het invoeren van Senioren</t>
  </si>
  <si>
    <t xml:space="preserve">Let dus goed op wat u invoert! Als u b.v. een foutieve dubbelpartner invoert wordt het dubbel geschrapt en zorgt de </t>
  </si>
  <si>
    <t>organisatie voor een andere dubbelpartner. U wordt hierover NIET vooraf geinformeerd.</t>
  </si>
  <si>
    <t>Vereniging:</t>
  </si>
  <si>
    <t>Naam:</t>
  </si>
  <si>
    <t>e-mail adres:</t>
  </si>
  <si>
    <t>Adres:</t>
  </si>
  <si>
    <t>Postcode:</t>
  </si>
  <si>
    <t>Plaats:</t>
  </si>
  <si>
    <t>Telefoon:</t>
  </si>
  <si>
    <t>Bedrag</t>
  </si>
  <si>
    <t>@</t>
  </si>
  <si>
    <t xml:space="preserve">Let op: </t>
  </si>
  <si>
    <r>
      <t xml:space="preserve">De inschrijving voor de zuidwestkampioenschappen sluit op </t>
    </r>
    <r>
      <rPr>
        <b/>
        <sz val="10"/>
        <rFont val="Arial"/>
        <family val="2"/>
      </rPr>
      <t>7 maart 2003</t>
    </r>
  </si>
  <si>
    <t>Dubbelklassen jongens</t>
  </si>
  <si>
    <t>Jeugd 1</t>
  </si>
  <si>
    <t>Junioren A/B, Kadetten A</t>
  </si>
  <si>
    <t>Jeugd 2</t>
  </si>
  <si>
    <t>Junioren C, Kadetten B, Pupillen A</t>
  </si>
  <si>
    <t>Jeugd 3</t>
  </si>
  <si>
    <t>Junioren D, Kadetten C, Pupillen B</t>
  </si>
  <si>
    <t>Jeugd 4</t>
  </si>
  <si>
    <t>Kadetten D, Pupillen C, Welpen A</t>
  </si>
  <si>
    <t>Jeugd 5</t>
  </si>
  <si>
    <t>Pupillen D, Welpen D</t>
  </si>
  <si>
    <t>Dubbelklassen meisjes</t>
  </si>
  <si>
    <t>Junioren D, Kadetten C/D, Pupillen B, Welpen A</t>
  </si>
  <si>
    <t>Pupillen C/D, Welpen D</t>
  </si>
  <si>
    <t>De spreadsheet zorgt voor een aantal automatische controles maar controleert niet alles.</t>
  </si>
  <si>
    <t>Jeugdspelers MOETEN in hun eigen klasse spelen, enkel en dubbelspel in een hogere of lagere klasse is niet toegestaan!</t>
  </si>
  <si>
    <t>U krijgt van uw inschrijving per e-mail een bevestiging per e-mail binnen 2 a 3 dagen. Krijgt u die niet bel dan 0165-561261 !!</t>
  </si>
  <si>
    <t>Ga bij voorkeur via de Tab toets van veld naar veld.</t>
  </si>
  <si>
    <t>Te betalen bedrag Jeugd</t>
  </si>
  <si>
    <t>Te betalen bedrag Senioren</t>
  </si>
  <si>
    <t>Inschrijvingen op papier of een diskette met spreadsheet kunt u opsturen naar: J. Schoenmakers, van Gilselaan 40, 4702 GL Roosendaal</t>
  </si>
  <si>
    <t>Voor 100% zekerheid kunt u uiteraard naast een e-mail (met spreadsheet) nog een print op papier per post opsturen.</t>
  </si>
  <si>
    <t>Achternaam dubbelpartner</t>
  </si>
  <si>
    <t>Bij het invoeren van jeugdgegevens wordt de klasse automatisch ingevuld op basis van het geboortejaar.</t>
  </si>
  <si>
    <t>Bij het invoeren van volgnummers van dubbelpartners wordt de achternaam van de dubbelpartner automatisch ingevuld.</t>
  </si>
  <si>
    <t>U kunt alleen gegevens invoeren in cellen met de volgende kleur:</t>
  </si>
  <si>
    <t>Voer de gegevens zorgvuldig in (alles printen en controleren aub), de gegevens worden automatisch verwerkt !</t>
  </si>
  <si>
    <t>(M/V)</t>
  </si>
  <si>
    <t>Na invoer en controle slaat u de spreadsheet op en kunt u deze via e-mail sturen naar: jschoenmakers@home.nl</t>
  </si>
  <si>
    <t>Deze uitleg is onderverdeeld in de volgende hoofdstukjes</t>
  </si>
  <si>
    <t>UITLEG GEBRUIK SPREADSHEET. LEES DIT EERST AUB</t>
  </si>
  <si>
    <t>Insturen van de spreadsheet</t>
  </si>
  <si>
    <t>Controles in de spreadsheet</t>
  </si>
  <si>
    <t>Ook voor vragen over het gebruik van de spreadsheet kunt u terecht bij Joost Schoenmakers</t>
  </si>
  <si>
    <t>Uitleg gebruik spreadsheet</t>
  </si>
  <si>
    <t>Bij de Zuidwestkampioenschappen van vorig jaar zijn veel fouten gemaakt bij het inschrijven voor het dubbel.</t>
  </si>
  <si>
    <t>In de spreadsheet wordt hierop geen controle uitgevoerd. Let dus goed op.</t>
  </si>
  <si>
    <r>
      <t xml:space="preserve">Bij de </t>
    </r>
    <r>
      <rPr>
        <b/>
        <sz val="10"/>
        <rFont val="Arial"/>
        <family val="2"/>
      </rPr>
      <t>senioren</t>
    </r>
    <r>
      <rPr>
        <sz val="10"/>
        <rFont val="Arial"/>
        <family val="0"/>
      </rPr>
      <t xml:space="preserve"> mag het verschil tussen 2 dubbelspelers hoogstens 1 licentieklasse zijn. Een dubbel met een dame en een heer kan niet.</t>
    </r>
  </si>
  <si>
    <t>Toegestane dubbelcombinaties bij de ZuidWestkampioenschappen</t>
  </si>
  <si>
    <t>Toegestane dubbelcombinaties</t>
  </si>
  <si>
    <t>Voorletters, geslacht en licentie bij voorkeur in hoofdletters invoeren.</t>
  </si>
  <si>
    <t>Versie 1.0</t>
  </si>
</sst>
</file>

<file path=xl/styles.xml><?xml version="1.0" encoding="utf-8"?>
<styleSheet xmlns="http://schemas.openxmlformats.org/spreadsheetml/2006/main">
  <numFmts count="2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000000"/>
    <numFmt numFmtId="171" formatCode="#"/>
    <numFmt numFmtId="172" formatCode="&quot;€&quot;\ #,##0.00_-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quotePrefix="1">
      <alignment horizontal="center"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hidden="1" locked="0"/>
    </xf>
    <xf numFmtId="170" fontId="0" fillId="2" borderId="1" xfId="0" applyNumberFormat="1" applyFill="1" applyBorder="1" applyAlignment="1" applyProtection="1">
      <alignment/>
      <protection locked="0"/>
    </xf>
    <xf numFmtId="0" fontId="1" fillId="0" borderId="1" xfId="0" applyFont="1" applyBorder="1" applyAlignment="1">
      <alignment horizontal="right"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left" vertical="center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1" xfId="0" applyFill="1" applyBorder="1" applyAlignment="1" applyProtection="1">
      <alignment horizontal="left"/>
      <protection/>
    </xf>
    <xf numFmtId="0" fontId="4" fillId="2" borderId="1" xfId="20" applyFill="1" applyBorder="1" applyAlignment="1" applyProtection="1">
      <alignment horizontal="left"/>
      <protection locked="0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M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</cols>
  <sheetData>
    <row r="1" s="1" customFormat="1" ht="20.25">
      <c r="A1" s="1" t="s">
        <v>86</v>
      </c>
    </row>
    <row r="3" ht="12.75">
      <c r="A3" s="29" t="s">
        <v>38</v>
      </c>
    </row>
    <row r="5" ht="12.75">
      <c r="A5" s="29" t="s">
        <v>85</v>
      </c>
    </row>
    <row r="6" spans="1:6" ht="12.75">
      <c r="A6" s="35" t="s">
        <v>90</v>
      </c>
      <c r="B6" s="35"/>
      <c r="C6" s="35"/>
      <c r="D6" s="35"/>
      <c r="E6" s="35"/>
      <c r="F6" s="35"/>
    </row>
    <row r="7" spans="1:6" ht="12.75">
      <c r="A7" s="38" t="s">
        <v>88</v>
      </c>
      <c r="B7" s="38"/>
      <c r="C7" s="38"/>
      <c r="D7" s="38"/>
      <c r="E7" s="38"/>
      <c r="F7" s="38"/>
    </row>
    <row r="8" spans="1:6" ht="12.75">
      <c r="A8" s="36" t="s">
        <v>87</v>
      </c>
      <c r="B8" s="36"/>
      <c r="C8" s="36"/>
      <c r="D8" s="36"/>
      <c r="E8" s="36"/>
      <c r="F8" s="36"/>
    </row>
    <row r="9" spans="1:6" ht="12.75">
      <c r="A9" s="37" t="s">
        <v>94</v>
      </c>
      <c r="B9" s="37"/>
      <c r="C9" s="37"/>
      <c r="D9" s="37"/>
      <c r="E9" s="37"/>
      <c r="F9" s="37"/>
    </row>
    <row r="11" spans="1:13" ht="12.75">
      <c r="A11" s="40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2.75">
      <c r="A12" s="35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2.75">
      <c r="A13" s="35" t="s">
        <v>40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>
      <c r="A14" s="35" t="s">
        <v>41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2.75">
      <c r="A15" s="35" t="s">
        <v>42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2.75">
      <c r="A17" s="35" t="s">
        <v>81</v>
      </c>
      <c r="B17" s="35"/>
      <c r="C17" s="35"/>
      <c r="D17" s="35"/>
      <c r="E17" s="35"/>
      <c r="F17" s="35"/>
      <c r="G17" s="28"/>
      <c r="H17" s="35"/>
      <c r="I17" s="35"/>
      <c r="J17" s="35"/>
      <c r="K17" s="35"/>
      <c r="L17" s="35"/>
      <c r="M17" s="35"/>
    </row>
    <row r="18" spans="1:13" ht="12.75">
      <c r="A18" s="35" t="s">
        <v>73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2.75">
      <c r="A19" s="35" t="s">
        <v>96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1" spans="1:13" ht="12.75">
      <c r="A21" s="41" t="s">
        <v>88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2.75">
      <c r="A22" s="38" t="s">
        <v>79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2.75">
      <c r="A23" s="38" t="s">
        <v>80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2.75">
      <c r="A24" s="38" t="s">
        <v>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2.75">
      <c r="A25" s="38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2.7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2.75">
      <c r="A27" s="39" t="s">
        <v>82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13" ht="12.75">
      <c r="A29" s="42" t="s">
        <v>87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2.75">
      <c r="A30" s="36" t="s">
        <v>84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>
      <c r="A31" s="36" t="s">
        <v>72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>
      <c r="A32" s="36" t="s">
        <v>77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>
      <c r="A33" s="36" t="s">
        <v>76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2.75">
      <c r="A34" s="36" t="s">
        <v>89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2.75">
      <c r="A35" s="36" t="s">
        <v>54</v>
      </c>
      <c r="B35" s="36" t="s">
        <v>55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7" spans="1:13" ht="12.75">
      <c r="A37" s="44" t="s">
        <v>95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2.75">
      <c r="A38" s="45" t="s">
        <v>91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12.75">
      <c r="A39" s="45" t="s">
        <v>92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2.75">
      <c r="A40" s="4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2.75">
      <c r="A41" s="37" t="s">
        <v>93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12.75">
      <c r="A43" s="43" t="s">
        <v>56</v>
      </c>
      <c r="B43" s="37"/>
      <c r="C43" s="37"/>
      <c r="D43" s="37"/>
      <c r="E43" s="37"/>
      <c r="F43" s="43" t="s">
        <v>67</v>
      </c>
      <c r="G43" s="37"/>
      <c r="H43" s="37"/>
      <c r="I43" s="37"/>
      <c r="J43" s="37"/>
      <c r="K43" s="37"/>
      <c r="L43" s="37"/>
      <c r="M43" s="37"/>
    </row>
    <row r="44" spans="1:13" ht="12.75">
      <c r="A44" s="37" t="s">
        <v>57</v>
      </c>
      <c r="B44" s="37" t="s">
        <v>58</v>
      </c>
      <c r="C44" s="37"/>
      <c r="D44" s="37"/>
      <c r="E44" s="37"/>
      <c r="F44" s="37" t="s">
        <v>57</v>
      </c>
      <c r="G44" s="37" t="s">
        <v>58</v>
      </c>
      <c r="H44" s="37"/>
      <c r="I44" s="37"/>
      <c r="J44" s="37"/>
      <c r="K44" s="37"/>
      <c r="L44" s="37"/>
      <c r="M44" s="37"/>
    </row>
    <row r="45" spans="1:13" ht="12.75">
      <c r="A45" s="37" t="s">
        <v>59</v>
      </c>
      <c r="B45" s="37" t="s">
        <v>60</v>
      </c>
      <c r="C45" s="37"/>
      <c r="D45" s="37"/>
      <c r="E45" s="37"/>
      <c r="F45" s="37" t="s">
        <v>59</v>
      </c>
      <c r="G45" s="37" t="s">
        <v>60</v>
      </c>
      <c r="H45" s="37"/>
      <c r="I45" s="37"/>
      <c r="J45" s="37"/>
      <c r="K45" s="37"/>
      <c r="L45" s="37"/>
      <c r="M45" s="37"/>
    </row>
    <row r="46" spans="1:13" ht="12.75">
      <c r="A46" s="37" t="s">
        <v>61</v>
      </c>
      <c r="B46" s="37" t="s">
        <v>62</v>
      </c>
      <c r="C46" s="37"/>
      <c r="D46" s="37"/>
      <c r="E46" s="37"/>
      <c r="F46" s="37" t="s">
        <v>61</v>
      </c>
      <c r="G46" s="37" t="s">
        <v>68</v>
      </c>
      <c r="H46" s="37"/>
      <c r="I46" s="37"/>
      <c r="J46" s="37"/>
      <c r="K46" s="37"/>
      <c r="L46" s="37"/>
      <c r="M46" s="37"/>
    </row>
    <row r="47" spans="1:13" ht="12.75">
      <c r="A47" s="37" t="s">
        <v>63</v>
      </c>
      <c r="B47" s="37" t="s">
        <v>64</v>
      </c>
      <c r="C47" s="37"/>
      <c r="D47" s="37"/>
      <c r="E47" s="37"/>
      <c r="F47" s="37" t="s">
        <v>63</v>
      </c>
      <c r="G47" s="37" t="s">
        <v>69</v>
      </c>
      <c r="H47" s="37"/>
      <c r="I47" s="37"/>
      <c r="J47" s="37"/>
      <c r="K47" s="37"/>
      <c r="L47" s="37"/>
      <c r="M47" s="37"/>
    </row>
    <row r="48" spans="1:13" ht="12.75">
      <c r="A48" s="37" t="s">
        <v>65</v>
      </c>
      <c r="B48" s="37" t="s">
        <v>66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2.75">
      <c r="A49" s="37" t="s">
        <v>71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1" ht="12.75">
      <c r="A51" s="46" t="s">
        <v>97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N4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" sqref="D3"/>
    </sheetView>
  </sheetViews>
  <sheetFormatPr defaultColWidth="9.140625" defaultRowHeight="12.75"/>
  <cols>
    <col min="1" max="1" width="11.28125" style="4" customWidth="1"/>
    <col min="2" max="2" width="5.8515625" style="3" bestFit="1" customWidth="1"/>
    <col min="3" max="3" width="9.28125" style="3" customWidth="1"/>
    <col min="4" max="4" width="28.7109375" style="3" customWidth="1"/>
    <col min="5" max="5" width="11.7109375" style="4" customWidth="1"/>
    <col min="6" max="6" width="14.57421875" style="3" customWidth="1"/>
    <col min="7" max="7" width="9.8515625" style="4" customWidth="1"/>
    <col min="8" max="8" width="10.00390625" style="3" customWidth="1"/>
    <col min="9" max="9" width="9.7109375" style="3" customWidth="1"/>
    <col min="10" max="10" width="13.7109375" style="4" customWidth="1"/>
    <col min="11" max="11" width="4.7109375" style="4" hidden="1" customWidth="1"/>
    <col min="12" max="12" width="28.7109375" style="4" customWidth="1"/>
    <col min="13" max="13" width="48.140625" style="3" bestFit="1" customWidth="1"/>
    <col min="14" max="16384" width="9.140625" style="3" customWidth="1"/>
  </cols>
  <sheetData>
    <row r="1" ht="18">
      <c r="B1" s="2" t="s">
        <v>0</v>
      </c>
    </row>
    <row r="2" ht="12" customHeight="1"/>
    <row r="3" spans="1:11" ht="15" customHeight="1">
      <c r="A3" s="5"/>
      <c r="B3" s="47" t="s">
        <v>45</v>
      </c>
      <c r="C3" s="47"/>
      <c r="D3" s="31"/>
      <c r="E3" s="6" t="s">
        <v>48</v>
      </c>
      <c r="F3" s="48"/>
      <c r="G3" s="49"/>
      <c r="H3" s="6" t="s">
        <v>50</v>
      </c>
      <c r="I3" s="48"/>
      <c r="J3" s="49"/>
      <c r="K3" s="15"/>
    </row>
    <row r="4" spans="1:11" ht="15" customHeight="1">
      <c r="A4" s="5"/>
      <c r="B4" s="47" t="s">
        <v>46</v>
      </c>
      <c r="C4" s="47"/>
      <c r="D4" s="31"/>
      <c r="E4" s="6" t="s">
        <v>49</v>
      </c>
      <c r="F4" s="48"/>
      <c r="G4" s="49"/>
      <c r="H4" s="6" t="s">
        <v>51</v>
      </c>
      <c r="I4" s="48"/>
      <c r="J4" s="49"/>
      <c r="K4" s="15"/>
    </row>
    <row r="5" spans="1:12" ht="15" customHeight="1">
      <c r="A5" s="5"/>
      <c r="B5" s="47" t="s">
        <v>47</v>
      </c>
      <c r="C5" s="47"/>
      <c r="D5" s="31"/>
      <c r="E5" s="3"/>
      <c r="F5" s="4"/>
      <c r="G5" s="3"/>
      <c r="I5" s="4"/>
      <c r="J5" s="3"/>
      <c r="K5" s="3"/>
      <c r="L5" s="3"/>
    </row>
    <row r="6" spans="1:14" ht="12.75">
      <c r="A6" s="23"/>
      <c r="B6" s="24"/>
      <c r="C6" s="24"/>
      <c r="D6" s="24"/>
      <c r="E6" s="25"/>
      <c r="F6" s="24"/>
      <c r="G6" s="25"/>
      <c r="H6" s="24"/>
      <c r="I6" s="24"/>
      <c r="J6" s="25"/>
      <c r="K6" s="25"/>
      <c r="L6" s="25"/>
      <c r="M6" s="24"/>
      <c r="N6" s="26"/>
    </row>
    <row r="7" spans="1:14" ht="12.75">
      <c r="A7" s="9" t="s">
        <v>6</v>
      </c>
      <c r="B7" s="10" t="s">
        <v>11</v>
      </c>
      <c r="C7" s="10" t="s">
        <v>35</v>
      </c>
      <c r="D7" s="10" t="s">
        <v>2</v>
      </c>
      <c r="E7" s="9" t="s">
        <v>22</v>
      </c>
      <c r="F7" s="10" t="s">
        <v>3</v>
      </c>
      <c r="G7" s="11" t="s">
        <v>8</v>
      </c>
      <c r="H7" s="10" t="s">
        <v>4</v>
      </c>
      <c r="I7" s="10" t="s">
        <v>5</v>
      </c>
      <c r="J7" s="11" t="s">
        <v>1</v>
      </c>
      <c r="K7" s="11"/>
      <c r="L7" s="11" t="s">
        <v>78</v>
      </c>
      <c r="M7" s="10" t="s">
        <v>33</v>
      </c>
      <c r="N7" s="20" t="s">
        <v>52</v>
      </c>
    </row>
    <row r="8" spans="1:13" ht="12.75">
      <c r="A8" s="9" t="s">
        <v>7</v>
      </c>
      <c r="B8" s="10" t="s">
        <v>12</v>
      </c>
      <c r="C8" s="10" t="s">
        <v>36</v>
      </c>
      <c r="D8" s="10"/>
      <c r="E8" s="9" t="s">
        <v>83</v>
      </c>
      <c r="F8" s="10"/>
      <c r="G8" s="11" t="s">
        <v>9</v>
      </c>
      <c r="H8" s="10"/>
      <c r="I8" s="10"/>
      <c r="J8" s="11" t="s">
        <v>10</v>
      </c>
      <c r="K8" s="11"/>
      <c r="L8" s="11"/>
      <c r="M8" s="10" t="s">
        <v>34</v>
      </c>
    </row>
    <row r="9" spans="1:14" ht="15" customHeight="1">
      <c r="A9" s="12">
        <v>51</v>
      </c>
      <c r="B9" s="16"/>
      <c r="C9" s="16"/>
      <c r="D9" s="17"/>
      <c r="E9" s="18"/>
      <c r="F9" s="19"/>
      <c r="G9" s="7"/>
      <c r="H9" s="13">
        <f aca="true" t="shared" si="0" ref="H9:H37">IF(G9&gt;1991,"WELP",IF(G9&gt;1989,"PUPIL",IF(G9&gt;1987,"KADET",IF(G9&gt;1984,"JUNIOR",IF(G9="","","FOUT!")))))</f>
      </c>
      <c r="I9" s="17"/>
      <c r="J9" s="7"/>
      <c r="K9" s="7" t="s">
        <v>53</v>
      </c>
      <c r="L9" s="3">
        <f>IF(J9&lt;&gt;"",VLOOKUP(J9,NaamRange,4,FALSE),"")</f>
      </c>
      <c r="M9" s="17"/>
      <c r="N9" s="21">
        <f>IF(D9&lt;&gt;"",6,0)</f>
        <v>0</v>
      </c>
    </row>
    <row r="10" spans="1:14" ht="15" customHeight="1">
      <c r="A10" s="12">
        <v>52</v>
      </c>
      <c r="B10" s="16"/>
      <c r="C10" s="16"/>
      <c r="D10" s="17"/>
      <c r="E10" s="18"/>
      <c r="F10" s="19"/>
      <c r="G10" s="7"/>
      <c r="H10" s="13">
        <f t="shared" si="0"/>
      </c>
      <c r="I10" s="17"/>
      <c r="J10" s="7"/>
      <c r="K10" s="7" t="s">
        <v>53</v>
      </c>
      <c r="L10" s="3">
        <f aca="true" t="shared" si="1" ref="L10:L38">IF(J10&lt;&gt;"",VLOOKUP(J10,NaamRange,4,FALSE),"")</f>
      </c>
      <c r="M10" s="17"/>
      <c r="N10" s="21">
        <f aca="true" t="shared" si="2" ref="N10:N38">IF(D10&lt;&gt;"",6,0)</f>
        <v>0</v>
      </c>
    </row>
    <row r="11" spans="1:14" ht="15" customHeight="1">
      <c r="A11" s="14">
        <v>53</v>
      </c>
      <c r="B11" s="16"/>
      <c r="C11" s="16"/>
      <c r="D11" s="17"/>
      <c r="E11" s="18"/>
      <c r="F11" s="19"/>
      <c r="G11" s="7"/>
      <c r="H11" s="13">
        <f t="shared" si="0"/>
      </c>
      <c r="I11" s="17"/>
      <c r="J11" s="7"/>
      <c r="K11" s="7" t="s">
        <v>53</v>
      </c>
      <c r="L11" s="3">
        <f t="shared" si="1"/>
      </c>
      <c r="M11" s="17"/>
      <c r="N11" s="21">
        <f t="shared" si="2"/>
        <v>0</v>
      </c>
    </row>
    <row r="12" spans="1:14" ht="15" customHeight="1">
      <c r="A12" s="14">
        <v>54</v>
      </c>
      <c r="B12" s="16"/>
      <c r="C12" s="16"/>
      <c r="D12" s="17"/>
      <c r="E12" s="18"/>
      <c r="F12" s="19"/>
      <c r="G12" s="7"/>
      <c r="H12" s="13">
        <f t="shared" si="0"/>
      </c>
      <c r="I12" s="17"/>
      <c r="J12" s="7"/>
      <c r="K12" s="7" t="s">
        <v>53</v>
      </c>
      <c r="L12" s="3">
        <f t="shared" si="1"/>
      </c>
      <c r="M12" s="17"/>
      <c r="N12" s="21">
        <f t="shared" si="2"/>
        <v>0</v>
      </c>
    </row>
    <row r="13" spans="1:14" ht="15" customHeight="1">
      <c r="A13" s="14">
        <v>55</v>
      </c>
      <c r="B13" s="16"/>
      <c r="C13" s="16"/>
      <c r="D13" s="17"/>
      <c r="E13" s="18"/>
      <c r="F13" s="19"/>
      <c r="G13" s="7"/>
      <c r="H13" s="13">
        <f t="shared" si="0"/>
      </c>
      <c r="I13" s="17"/>
      <c r="J13" s="7"/>
      <c r="K13" s="7" t="s">
        <v>53</v>
      </c>
      <c r="L13" s="3">
        <f t="shared" si="1"/>
      </c>
      <c r="M13" s="17"/>
      <c r="N13" s="21">
        <f t="shared" si="2"/>
        <v>0</v>
      </c>
    </row>
    <row r="14" spans="1:14" ht="15" customHeight="1">
      <c r="A14" s="14">
        <v>56</v>
      </c>
      <c r="B14" s="16"/>
      <c r="C14" s="16"/>
      <c r="D14" s="17"/>
      <c r="E14" s="18"/>
      <c r="F14" s="19"/>
      <c r="G14" s="7"/>
      <c r="H14" s="13">
        <f t="shared" si="0"/>
      </c>
      <c r="I14" s="17"/>
      <c r="J14" s="7"/>
      <c r="K14" s="7" t="s">
        <v>53</v>
      </c>
      <c r="L14" s="3">
        <f t="shared" si="1"/>
      </c>
      <c r="M14" s="17"/>
      <c r="N14" s="21">
        <f t="shared" si="2"/>
        <v>0</v>
      </c>
    </row>
    <row r="15" spans="1:14" ht="15" customHeight="1">
      <c r="A15" s="14">
        <v>57</v>
      </c>
      <c r="B15" s="16"/>
      <c r="C15" s="16"/>
      <c r="D15" s="17"/>
      <c r="E15" s="18"/>
      <c r="F15" s="19"/>
      <c r="G15" s="7"/>
      <c r="H15" s="13">
        <f t="shared" si="0"/>
      </c>
      <c r="I15" s="17"/>
      <c r="J15" s="7"/>
      <c r="K15" s="7" t="s">
        <v>53</v>
      </c>
      <c r="L15" s="3">
        <f t="shared" si="1"/>
      </c>
      <c r="M15" s="17"/>
      <c r="N15" s="21">
        <f t="shared" si="2"/>
        <v>0</v>
      </c>
    </row>
    <row r="16" spans="1:14" ht="15" customHeight="1">
      <c r="A16" s="14">
        <v>58</v>
      </c>
      <c r="B16" s="16"/>
      <c r="C16" s="16"/>
      <c r="D16" s="17"/>
      <c r="E16" s="18"/>
      <c r="F16" s="19"/>
      <c r="G16" s="7"/>
      <c r="H16" s="13">
        <f t="shared" si="0"/>
      </c>
      <c r="I16" s="17"/>
      <c r="J16" s="7"/>
      <c r="K16" s="7" t="s">
        <v>53</v>
      </c>
      <c r="L16" s="3">
        <f t="shared" si="1"/>
      </c>
      <c r="M16" s="17"/>
      <c r="N16" s="21">
        <f t="shared" si="2"/>
        <v>0</v>
      </c>
    </row>
    <row r="17" spans="1:14" ht="15" customHeight="1">
      <c r="A17" s="4">
        <v>59</v>
      </c>
      <c r="B17" s="16"/>
      <c r="C17" s="16"/>
      <c r="D17" s="17"/>
      <c r="E17" s="18"/>
      <c r="F17" s="19"/>
      <c r="G17" s="7"/>
      <c r="H17" s="13">
        <f t="shared" si="0"/>
      </c>
      <c r="I17" s="17"/>
      <c r="J17" s="7"/>
      <c r="K17" s="7" t="s">
        <v>53</v>
      </c>
      <c r="L17" s="3">
        <f t="shared" si="1"/>
      </c>
      <c r="M17" s="17"/>
      <c r="N17" s="21">
        <f t="shared" si="2"/>
        <v>0</v>
      </c>
    </row>
    <row r="18" spans="1:14" ht="15" customHeight="1">
      <c r="A18" s="4">
        <v>60</v>
      </c>
      <c r="B18" s="16"/>
      <c r="C18" s="16"/>
      <c r="D18" s="17"/>
      <c r="E18" s="18"/>
      <c r="F18" s="19"/>
      <c r="G18" s="7"/>
      <c r="H18" s="13">
        <f t="shared" si="0"/>
      </c>
      <c r="I18" s="17"/>
      <c r="J18" s="7"/>
      <c r="K18" s="7" t="s">
        <v>53</v>
      </c>
      <c r="L18" s="3">
        <f t="shared" si="1"/>
      </c>
      <c r="M18" s="17"/>
      <c r="N18" s="21">
        <f t="shared" si="2"/>
        <v>0</v>
      </c>
    </row>
    <row r="19" spans="1:14" ht="15" customHeight="1">
      <c r="A19" s="4">
        <v>61</v>
      </c>
      <c r="B19" s="16"/>
      <c r="C19" s="16"/>
      <c r="D19" s="17"/>
      <c r="E19" s="18"/>
      <c r="F19" s="19"/>
      <c r="G19" s="7"/>
      <c r="H19" s="13">
        <f t="shared" si="0"/>
      </c>
      <c r="I19" s="17"/>
      <c r="J19" s="7"/>
      <c r="K19" s="7" t="s">
        <v>53</v>
      </c>
      <c r="L19" s="3">
        <f t="shared" si="1"/>
      </c>
      <c r="M19" s="17"/>
      <c r="N19" s="21">
        <f t="shared" si="2"/>
        <v>0</v>
      </c>
    </row>
    <row r="20" spans="1:14" ht="15" customHeight="1">
      <c r="A20" s="4">
        <v>62</v>
      </c>
      <c r="B20" s="16"/>
      <c r="C20" s="16"/>
      <c r="D20" s="17"/>
      <c r="E20" s="18"/>
      <c r="F20" s="19"/>
      <c r="G20" s="7"/>
      <c r="H20" s="13">
        <f t="shared" si="0"/>
      </c>
      <c r="I20" s="17"/>
      <c r="J20" s="7"/>
      <c r="K20" s="7" t="s">
        <v>53</v>
      </c>
      <c r="L20" s="3">
        <f t="shared" si="1"/>
      </c>
      <c r="M20" s="17"/>
      <c r="N20" s="21">
        <f t="shared" si="2"/>
        <v>0</v>
      </c>
    </row>
    <row r="21" spans="1:14" ht="15" customHeight="1">
      <c r="A21" s="4">
        <v>63</v>
      </c>
      <c r="B21" s="16"/>
      <c r="C21" s="16"/>
      <c r="D21" s="17"/>
      <c r="E21" s="18"/>
      <c r="F21" s="19"/>
      <c r="G21" s="7"/>
      <c r="H21" s="13">
        <f t="shared" si="0"/>
      </c>
      <c r="I21" s="17"/>
      <c r="J21" s="7"/>
      <c r="K21" s="7" t="s">
        <v>53</v>
      </c>
      <c r="L21" s="3">
        <f t="shared" si="1"/>
      </c>
      <c r="M21" s="17"/>
      <c r="N21" s="21">
        <f t="shared" si="2"/>
        <v>0</v>
      </c>
    </row>
    <row r="22" spans="1:14" ht="15" customHeight="1">
      <c r="A22" s="4">
        <v>64</v>
      </c>
      <c r="B22" s="16"/>
      <c r="C22" s="16"/>
      <c r="D22" s="17"/>
      <c r="E22" s="18"/>
      <c r="F22" s="19"/>
      <c r="G22" s="7"/>
      <c r="H22" s="13">
        <f t="shared" si="0"/>
      </c>
      <c r="I22" s="17"/>
      <c r="J22" s="7"/>
      <c r="K22" s="7" t="s">
        <v>53</v>
      </c>
      <c r="L22" s="3">
        <f t="shared" si="1"/>
      </c>
      <c r="M22" s="17"/>
      <c r="N22" s="21">
        <f t="shared" si="2"/>
        <v>0</v>
      </c>
    </row>
    <row r="23" spans="1:14" ht="15" customHeight="1">
      <c r="A23" s="4">
        <v>65</v>
      </c>
      <c r="B23" s="16"/>
      <c r="C23" s="16"/>
      <c r="D23" s="17"/>
      <c r="E23" s="18"/>
      <c r="F23" s="19"/>
      <c r="G23" s="7"/>
      <c r="H23" s="13">
        <f t="shared" si="0"/>
      </c>
      <c r="I23" s="17"/>
      <c r="J23" s="7"/>
      <c r="K23" s="7" t="s">
        <v>53</v>
      </c>
      <c r="L23" s="3">
        <f t="shared" si="1"/>
      </c>
      <c r="M23" s="17"/>
      <c r="N23" s="21">
        <f t="shared" si="2"/>
        <v>0</v>
      </c>
    </row>
    <row r="24" spans="1:14" ht="15" customHeight="1">
      <c r="A24" s="4">
        <v>66</v>
      </c>
      <c r="B24" s="16"/>
      <c r="C24" s="16"/>
      <c r="D24" s="17"/>
      <c r="E24" s="18"/>
      <c r="F24" s="19"/>
      <c r="G24" s="7"/>
      <c r="H24" s="13">
        <f t="shared" si="0"/>
      </c>
      <c r="I24" s="17"/>
      <c r="J24" s="7"/>
      <c r="K24" s="7" t="s">
        <v>53</v>
      </c>
      <c r="L24" s="3">
        <f t="shared" si="1"/>
      </c>
      <c r="M24" s="17"/>
      <c r="N24" s="21">
        <f t="shared" si="2"/>
        <v>0</v>
      </c>
    </row>
    <row r="25" spans="1:14" ht="15" customHeight="1">
      <c r="A25" s="4">
        <v>67</v>
      </c>
      <c r="B25" s="16"/>
      <c r="C25" s="16"/>
      <c r="D25" s="17"/>
      <c r="E25" s="18"/>
      <c r="F25" s="19"/>
      <c r="G25" s="7"/>
      <c r="H25" s="13">
        <f t="shared" si="0"/>
      </c>
      <c r="I25" s="17"/>
      <c r="J25" s="7"/>
      <c r="K25" s="7" t="s">
        <v>53</v>
      </c>
      <c r="L25" s="3">
        <f t="shared" si="1"/>
      </c>
      <c r="M25" s="17"/>
      <c r="N25" s="21">
        <f t="shared" si="2"/>
        <v>0</v>
      </c>
    </row>
    <row r="26" spans="1:14" ht="15" customHeight="1">
      <c r="A26" s="4">
        <v>68</v>
      </c>
      <c r="B26" s="16"/>
      <c r="C26" s="16"/>
      <c r="D26" s="17"/>
      <c r="E26" s="18"/>
      <c r="F26" s="19"/>
      <c r="G26" s="7"/>
      <c r="H26" s="13">
        <f t="shared" si="0"/>
      </c>
      <c r="I26" s="17"/>
      <c r="J26" s="7"/>
      <c r="K26" s="7" t="s">
        <v>53</v>
      </c>
      <c r="L26" s="3">
        <f t="shared" si="1"/>
      </c>
      <c r="M26" s="17"/>
      <c r="N26" s="21">
        <f t="shared" si="2"/>
        <v>0</v>
      </c>
    </row>
    <row r="27" spans="1:14" ht="15" customHeight="1">
      <c r="A27" s="4">
        <v>69</v>
      </c>
      <c r="B27" s="16"/>
      <c r="C27" s="16"/>
      <c r="D27" s="17"/>
      <c r="E27" s="18"/>
      <c r="F27" s="19"/>
      <c r="G27" s="7"/>
      <c r="H27" s="13">
        <f t="shared" si="0"/>
      </c>
      <c r="I27" s="17"/>
      <c r="J27" s="7"/>
      <c r="K27" s="7" t="s">
        <v>53</v>
      </c>
      <c r="L27" s="3">
        <f t="shared" si="1"/>
      </c>
      <c r="M27" s="17"/>
      <c r="N27" s="21">
        <f t="shared" si="2"/>
        <v>0</v>
      </c>
    </row>
    <row r="28" spans="1:14" ht="15" customHeight="1">
      <c r="A28" s="4">
        <v>70</v>
      </c>
      <c r="B28" s="16"/>
      <c r="C28" s="16"/>
      <c r="D28" s="17"/>
      <c r="E28" s="18"/>
      <c r="F28" s="19"/>
      <c r="G28" s="7"/>
      <c r="H28" s="13">
        <f t="shared" si="0"/>
      </c>
      <c r="I28" s="17"/>
      <c r="J28" s="7"/>
      <c r="K28" s="7" t="s">
        <v>53</v>
      </c>
      <c r="L28" s="3">
        <f t="shared" si="1"/>
      </c>
      <c r="M28" s="17"/>
      <c r="N28" s="21">
        <f t="shared" si="2"/>
        <v>0</v>
      </c>
    </row>
    <row r="29" spans="1:14" ht="15" customHeight="1">
      <c r="A29" s="4">
        <v>71</v>
      </c>
      <c r="B29" s="16"/>
      <c r="C29" s="16"/>
      <c r="D29" s="17"/>
      <c r="E29" s="18"/>
      <c r="F29" s="19"/>
      <c r="G29" s="7"/>
      <c r="H29" s="13">
        <f t="shared" si="0"/>
      </c>
      <c r="I29" s="17"/>
      <c r="J29" s="7"/>
      <c r="K29" s="7" t="s">
        <v>53</v>
      </c>
      <c r="L29" s="3">
        <f t="shared" si="1"/>
      </c>
      <c r="M29" s="17"/>
      <c r="N29" s="21">
        <f t="shared" si="2"/>
        <v>0</v>
      </c>
    </row>
    <row r="30" spans="1:14" ht="15" customHeight="1">
      <c r="A30" s="4">
        <v>72</v>
      </c>
      <c r="B30" s="16"/>
      <c r="C30" s="16"/>
      <c r="D30" s="17"/>
      <c r="E30" s="18"/>
      <c r="F30" s="19"/>
      <c r="G30" s="7"/>
      <c r="H30" s="13">
        <f t="shared" si="0"/>
      </c>
      <c r="I30" s="17"/>
      <c r="J30" s="7"/>
      <c r="K30" s="7" t="s">
        <v>53</v>
      </c>
      <c r="L30" s="3">
        <f t="shared" si="1"/>
      </c>
      <c r="M30" s="17"/>
      <c r="N30" s="21">
        <f t="shared" si="2"/>
        <v>0</v>
      </c>
    </row>
    <row r="31" spans="1:14" ht="15" customHeight="1">
      <c r="A31" s="4">
        <v>73</v>
      </c>
      <c r="B31" s="16"/>
      <c r="C31" s="16"/>
      <c r="D31" s="17"/>
      <c r="E31" s="18"/>
      <c r="F31" s="19"/>
      <c r="G31" s="7"/>
      <c r="H31" s="13">
        <f t="shared" si="0"/>
      </c>
      <c r="I31" s="17"/>
      <c r="J31" s="7"/>
      <c r="K31" s="7" t="s">
        <v>53</v>
      </c>
      <c r="L31" s="3">
        <f t="shared" si="1"/>
      </c>
      <c r="M31" s="17"/>
      <c r="N31" s="21">
        <f t="shared" si="2"/>
        <v>0</v>
      </c>
    </row>
    <row r="32" spans="1:14" ht="15" customHeight="1">
      <c r="A32" s="4">
        <v>74</v>
      </c>
      <c r="B32" s="16"/>
      <c r="C32" s="16"/>
      <c r="D32" s="17"/>
      <c r="E32" s="18"/>
      <c r="F32" s="19"/>
      <c r="G32" s="7"/>
      <c r="H32" s="13">
        <f t="shared" si="0"/>
      </c>
      <c r="I32" s="17"/>
      <c r="J32" s="7"/>
      <c r="K32" s="7" t="s">
        <v>53</v>
      </c>
      <c r="L32" s="3">
        <f t="shared" si="1"/>
      </c>
      <c r="M32" s="17"/>
      <c r="N32" s="21">
        <f t="shared" si="2"/>
        <v>0</v>
      </c>
    </row>
    <row r="33" spans="1:14" ht="15" customHeight="1">
      <c r="A33" s="4">
        <v>75</v>
      </c>
      <c r="B33" s="16"/>
      <c r="C33" s="16"/>
      <c r="D33" s="17"/>
      <c r="E33" s="18"/>
      <c r="F33" s="19"/>
      <c r="G33" s="7"/>
      <c r="H33" s="13">
        <f t="shared" si="0"/>
      </c>
      <c r="I33" s="17"/>
      <c r="J33" s="7"/>
      <c r="K33" s="7" t="s">
        <v>53</v>
      </c>
      <c r="L33" s="3">
        <f t="shared" si="1"/>
      </c>
      <c r="M33" s="17"/>
      <c r="N33" s="21">
        <f t="shared" si="2"/>
        <v>0</v>
      </c>
    </row>
    <row r="34" spans="1:14" ht="15" customHeight="1">
      <c r="A34" s="4">
        <v>76</v>
      </c>
      <c r="B34" s="16"/>
      <c r="C34" s="16"/>
      <c r="D34" s="17"/>
      <c r="E34" s="18"/>
      <c r="F34" s="19"/>
      <c r="G34" s="7"/>
      <c r="H34" s="13">
        <f t="shared" si="0"/>
      </c>
      <c r="I34" s="17"/>
      <c r="J34" s="7"/>
      <c r="K34" s="7" t="s">
        <v>53</v>
      </c>
      <c r="L34" s="3">
        <f t="shared" si="1"/>
      </c>
      <c r="M34" s="17"/>
      <c r="N34" s="21">
        <f t="shared" si="2"/>
        <v>0</v>
      </c>
    </row>
    <row r="35" spans="1:14" ht="15" customHeight="1">
      <c r="A35" s="4">
        <v>77</v>
      </c>
      <c r="B35" s="16"/>
      <c r="C35" s="16"/>
      <c r="D35" s="17"/>
      <c r="E35" s="18"/>
      <c r="F35" s="19"/>
      <c r="G35" s="7"/>
      <c r="H35" s="13">
        <f t="shared" si="0"/>
      </c>
      <c r="I35" s="17"/>
      <c r="J35" s="7"/>
      <c r="K35" s="7" t="s">
        <v>53</v>
      </c>
      <c r="L35" s="3">
        <f t="shared" si="1"/>
      </c>
      <c r="M35" s="17"/>
      <c r="N35" s="21">
        <f t="shared" si="2"/>
        <v>0</v>
      </c>
    </row>
    <row r="36" spans="1:14" ht="15" customHeight="1">
      <c r="A36" s="4">
        <v>78</v>
      </c>
      <c r="B36" s="16"/>
      <c r="C36" s="16"/>
      <c r="D36" s="17"/>
      <c r="E36" s="18"/>
      <c r="F36" s="19"/>
      <c r="G36" s="7"/>
      <c r="H36" s="13">
        <f t="shared" si="0"/>
      </c>
      <c r="I36" s="17"/>
      <c r="J36" s="7"/>
      <c r="K36" s="7" t="s">
        <v>53</v>
      </c>
      <c r="L36" s="3">
        <f t="shared" si="1"/>
      </c>
      <c r="M36" s="17"/>
      <c r="N36" s="21">
        <f t="shared" si="2"/>
        <v>0</v>
      </c>
    </row>
    <row r="37" spans="1:14" ht="15" customHeight="1">
      <c r="A37" s="4">
        <v>79</v>
      </c>
      <c r="B37" s="16"/>
      <c r="C37" s="16"/>
      <c r="D37" s="17"/>
      <c r="E37" s="18"/>
      <c r="F37" s="19"/>
      <c r="G37" s="7"/>
      <c r="H37" s="13">
        <f t="shared" si="0"/>
      </c>
      <c r="I37" s="17"/>
      <c r="J37" s="7"/>
      <c r="K37" s="7" t="s">
        <v>53</v>
      </c>
      <c r="L37" s="3">
        <f t="shared" si="1"/>
      </c>
      <c r="M37" s="17"/>
      <c r="N37" s="21">
        <f t="shared" si="2"/>
        <v>0</v>
      </c>
    </row>
    <row r="38" spans="1:14" ht="15" customHeight="1">
      <c r="A38" s="4">
        <v>80</v>
      </c>
      <c r="B38" s="16"/>
      <c r="C38" s="16"/>
      <c r="D38" s="17"/>
      <c r="E38" s="18"/>
      <c r="F38" s="19"/>
      <c r="G38" s="7"/>
      <c r="H38" s="13">
        <f>IF(G38&gt;1991,"WELP",IF(G38&gt;1989,"PUPIL",IF(G38&gt;1987,"KADET",IF(G38&gt;1984,"JUNIOR",IF(G38="","","FOUT!")))))</f>
      </c>
      <c r="I38" s="17"/>
      <c r="J38" s="7"/>
      <c r="K38" s="7" t="s">
        <v>53</v>
      </c>
      <c r="L38" s="3">
        <f t="shared" si="1"/>
      </c>
      <c r="M38" s="17"/>
      <c r="N38" s="21">
        <f t="shared" si="2"/>
        <v>0</v>
      </c>
    </row>
    <row r="39" spans="13:14" ht="12.75">
      <c r="M39" s="6" t="s">
        <v>74</v>
      </c>
      <c r="N39" s="22">
        <f>SUM(N9:N38)</f>
        <v>0</v>
      </c>
    </row>
    <row r="40" ht="12.75" hidden="1"/>
    <row r="41" ht="12.75" hidden="1"/>
    <row r="42" spans="2:4" ht="12.75" hidden="1">
      <c r="B42" s="3" t="s">
        <v>23</v>
      </c>
      <c r="D42" s="3" t="s">
        <v>25</v>
      </c>
    </row>
    <row r="43" spans="2:4" ht="12.75" hidden="1">
      <c r="B43" s="3" t="s">
        <v>24</v>
      </c>
      <c r="D43" s="3" t="s">
        <v>26</v>
      </c>
    </row>
    <row r="44" ht="12.75" hidden="1">
      <c r="D44" s="3" t="s">
        <v>27</v>
      </c>
    </row>
    <row r="45" ht="12.75" hidden="1">
      <c r="D45" s="3" t="s">
        <v>28</v>
      </c>
    </row>
    <row r="46" ht="12.75" hidden="1"/>
  </sheetData>
  <sheetProtection sheet="1" objects="1" scenarios="1"/>
  <mergeCells count="7">
    <mergeCell ref="B5:C5"/>
    <mergeCell ref="F3:G3"/>
    <mergeCell ref="F4:G4"/>
    <mergeCell ref="I3:J3"/>
    <mergeCell ref="I4:J4"/>
    <mergeCell ref="B4:C4"/>
    <mergeCell ref="B3:C3"/>
  </mergeCells>
  <dataValidations count="9">
    <dataValidation type="list" allowBlank="1" showDropDown="1" showInputMessage="1" showErrorMessage="1" errorTitle="Foutief geslacht ingevoerd" error="Alleen M (Man) of V (Vrouw) toegestaan." sqref="E9:E38">
      <formula1>$B$42:$B$43</formula1>
    </dataValidation>
    <dataValidation type="whole" allowBlank="1" showInputMessage="1" showErrorMessage="1" errorTitle="Foutief bondsnummer ingevoerd" error="Alleen bondsnummers toegestaan van maximaal 7 cijfers." sqref="F9:F38">
      <formula1>0</formula1>
      <formula2>9999999</formula2>
    </dataValidation>
    <dataValidation type="textLength" allowBlank="1" showInputMessage="1" showErrorMessage="1" errorTitle="1 positie" error="Slechts 1 voorletter invoeren." sqref="B10:B38">
      <formula1>1</formula1>
      <formula2>1</formula2>
    </dataValidation>
    <dataValidation type="textLength" allowBlank="1" showInputMessage="1" showErrorMessage="1" errorTitle="1 positie" error="Slechts 1 voorletter invoeren (zonder punt)." sqref="B9">
      <formula1>1</formula1>
      <formula2>1</formula2>
    </dataValidation>
    <dataValidation type="textLength" allowBlank="1" showInputMessage="1" showErrorMessage="1" errorTitle="Te veel posities" error="Maximaal 7 karakters toegestaan" sqref="C9:C38">
      <formula1>0</formula1>
      <formula2>7</formula2>
    </dataValidation>
    <dataValidation type="textLength" allowBlank="1" showInputMessage="1" showErrorMessage="1" errorTitle="Te veel posities" error="Maximaal 20 karakters toegestaan" sqref="D9:D38">
      <formula1>1</formula1>
      <formula2>20</formula2>
    </dataValidation>
    <dataValidation type="whole" allowBlank="1" showInputMessage="1" showErrorMessage="1" errorTitle="Foutief jaartal ingevoerd" error="Jeugdspelers moeten geboren zijn in de jaren 1985 t/m 2002" sqref="G9:G38">
      <formula1>1985</formula1>
      <formula2>2002</formula2>
    </dataValidation>
    <dataValidation type="whole" allowBlank="1" showInputMessage="1" showErrorMessage="1" promptTitle="Let op:" prompt="In de spreadsheet wordt niet gecontroleerd of het ingevoerde dubbel geldig is! Kijk hiervoor in het tabblad 'Uitleg'.&#10;De achternaam van de dubbelpartner wordt automatisch ingevuld.&#10;Als de speler nog geen dubbelpartner heeft dan hier niets invoeren." errorTitle="Fout nummer" error="Volgnummer van dubbelpartner moet tussen 51 en 80 liggen." sqref="J9:J38">
      <formula1>51</formula1>
      <formula2>80</formula2>
    </dataValidation>
    <dataValidation type="list" allowBlank="1" showDropDown="1" showInputMessage="1" showErrorMessage="1" errorTitle="Foutieve licentie ingevoerd" error="Alleen licentie A t/m D toegestaan.&#10;" sqref="I9:I38">
      <formula1>$D$42:$D$45</formula1>
    </dataValidation>
  </dataValidations>
  <printOptions gridLines="1"/>
  <pageMargins left="0.3937007874015748" right="0.3937007874015748" top="0.5905511811023623" bottom="0.5905511811023623" header="0.31496062992125984" footer="0.31496062992125984"/>
  <pageSetup blackAndWhite="1"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L5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" sqref="D3"/>
    </sheetView>
  </sheetViews>
  <sheetFormatPr defaultColWidth="9.140625" defaultRowHeight="12.75"/>
  <cols>
    <col min="1" max="1" width="11.28125" style="4" customWidth="1"/>
    <col min="2" max="2" width="5.8515625" style="3" bestFit="1" customWidth="1"/>
    <col min="3" max="3" width="9.28125" style="3" customWidth="1"/>
    <col min="4" max="4" width="28.7109375" style="3" customWidth="1"/>
    <col min="5" max="5" width="11.7109375" style="4" customWidth="1"/>
    <col min="6" max="6" width="14.57421875" style="3" customWidth="1"/>
    <col min="7" max="7" width="9.7109375" style="3" customWidth="1"/>
    <col min="8" max="8" width="13.7109375" style="4" customWidth="1"/>
    <col min="9" max="9" width="5.8515625" style="4" hidden="1" customWidth="1"/>
    <col min="10" max="10" width="28.7109375" style="30" customWidth="1"/>
    <col min="11" max="11" width="48.140625" style="3" bestFit="1" customWidth="1"/>
    <col min="12" max="16384" width="9.140625" style="3" customWidth="1"/>
  </cols>
  <sheetData>
    <row r="1" ht="18">
      <c r="B1" s="2" t="s">
        <v>37</v>
      </c>
    </row>
    <row r="2" ht="12" customHeight="1"/>
    <row r="3" spans="1:10" ht="15" customHeight="1">
      <c r="A3" s="5"/>
      <c r="B3" s="47" t="s">
        <v>45</v>
      </c>
      <c r="C3" s="47"/>
      <c r="D3" s="31"/>
      <c r="E3" s="6" t="s">
        <v>48</v>
      </c>
      <c r="F3" s="50"/>
      <c r="G3" s="50"/>
      <c r="H3" s="6" t="s">
        <v>50</v>
      </c>
      <c r="I3" s="6"/>
      <c r="J3" s="31"/>
    </row>
    <row r="4" spans="1:10" ht="15" customHeight="1">
      <c r="A4" s="5"/>
      <c r="B4" s="47" t="s">
        <v>46</v>
      </c>
      <c r="C4" s="47"/>
      <c r="D4" s="31"/>
      <c r="E4" s="6" t="s">
        <v>49</v>
      </c>
      <c r="F4" s="50"/>
      <c r="G4" s="50"/>
      <c r="H4" s="6" t="s">
        <v>51</v>
      </c>
      <c r="I4" s="6"/>
      <c r="J4" s="31"/>
    </row>
    <row r="5" spans="1:11" ht="15" customHeight="1">
      <c r="A5" s="5"/>
      <c r="B5" s="47" t="s">
        <v>47</v>
      </c>
      <c r="C5" s="47"/>
      <c r="D5" s="34"/>
      <c r="E5" s="3"/>
      <c r="F5" s="4"/>
      <c r="H5" s="3"/>
      <c r="I5" s="3"/>
      <c r="K5" s="4"/>
    </row>
    <row r="6" spans="1:12" ht="12.75" customHeight="1">
      <c r="A6" s="27"/>
      <c r="B6" s="24"/>
      <c r="C6" s="24"/>
      <c r="D6" s="25"/>
      <c r="E6" s="24"/>
      <c r="F6" s="24"/>
      <c r="G6" s="25"/>
      <c r="H6" s="24"/>
      <c r="I6" s="24"/>
      <c r="J6" s="32"/>
      <c r="K6" s="24"/>
      <c r="L6" s="26"/>
    </row>
    <row r="7" spans="1:12" ht="12.75">
      <c r="A7" s="9" t="s">
        <v>6</v>
      </c>
      <c r="B7" s="10" t="s">
        <v>11</v>
      </c>
      <c r="C7" s="10" t="s">
        <v>35</v>
      </c>
      <c r="D7" s="10" t="s">
        <v>2</v>
      </c>
      <c r="E7" s="9" t="s">
        <v>22</v>
      </c>
      <c r="F7" s="10" t="s">
        <v>3</v>
      </c>
      <c r="G7" s="10" t="s">
        <v>5</v>
      </c>
      <c r="H7" s="11" t="s">
        <v>1</v>
      </c>
      <c r="I7" s="11"/>
      <c r="J7" s="11" t="s">
        <v>78</v>
      </c>
      <c r="K7" s="10" t="s">
        <v>33</v>
      </c>
      <c r="L7" s="10" t="s">
        <v>52</v>
      </c>
    </row>
    <row r="8" spans="1:11" ht="12.75">
      <c r="A8" s="9" t="s">
        <v>7</v>
      </c>
      <c r="B8" s="10" t="s">
        <v>12</v>
      </c>
      <c r="C8" s="10" t="s">
        <v>36</v>
      </c>
      <c r="D8" s="10"/>
      <c r="E8" s="9" t="s">
        <v>83</v>
      </c>
      <c r="F8" s="10"/>
      <c r="G8" s="10"/>
      <c r="H8" s="11" t="s">
        <v>10</v>
      </c>
      <c r="I8" s="11"/>
      <c r="J8" s="11"/>
      <c r="K8" s="10" t="s">
        <v>34</v>
      </c>
    </row>
    <row r="9" spans="1:12" ht="15" customHeight="1">
      <c r="A9" s="12">
        <v>1</v>
      </c>
      <c r="B9" s="16"/>
      <c r="C9" s="16"/>
      <c r="D9" s="17"/>
      <c r="E9" s="18"/>
      <c r="F9" s="19"/>
      <c r="G9" s="17"/>
      <c r="H9" s="7"/>
      <c r="I9" s="8" t="s">
        <v>53</v>
      </c>
      <c r="J9" s="33">
        <f>IF(H9&lt;&gt;"",VLOOKUP(H9,Naamrange2,4,FALSE),"")</f>
      </c>
      <c r="K9" s="17"/>
      <c r="L9" s="21">
        <f>IF(D9&lt;&gt;"",7.5,0)</f>
        <v>0</v>
      </c>
    </row>
    <row r="10" spans="1:12" ht="15" customHeight="1">
      <c r="A10" s="12">
        <v>2</v>
      </c>
      <c r="B10" s="16"/>
      <c r="C10" s="16"/>
      <c r="D10" s="17"/>
      <c r="E10" s="18"/>
      <c r="F10" s="19"/>
      <c r="G10" s="17"/>
      <c r="H10" s="7"/>
      <c r="I10" s="8" t="s">
        <v>53</v>
      </c>
      <c r="J10" s="33">
        <f aca="true" t="shared" si="0" ref="J10:J38">IF(H10&lt;&gt;"",VLOOKUP(H10,Naamrange2,4,FALSE),"")</f>
      </c>
      <c r="K10" s="17"/>
      <c r="L10" s="21">
        <f aca="true" t="shared" si="1" ref="L10:L38">IF(D10&lt;&gt;"",7.5,0)</f>
        <v>0</v>
      </c>
    </row>
    <row r="11" spans="1:12" ht="15" customHeight="1">
      <c r="A11" s="14">
        <v>3</v>
      </c>
      <c r="B11" s="16"/>
      <c r="C11" s="16"/>
      <c r="D11" s="17"/>
      <c r="E11" s="18"/>
      <c r="F11" s="19"/>
      <c r="G11" s="17"/>
      <c r="H11" s="7"/>
      <c r="I11" s="8" t="s">
        <v>53</v>
      </c>
      <c r="J11" s="33">
        <f t="shared" si="0"/>
      </c>
      <c r="K11" s="17"/>
      <c r="L11" s="21">
        <f t="shared" si="1"/>
        <v>0</v>
      </c>
    </row>
    <row r="12" spans="1:12" ht="15" customHeight="1">
      <c r="A12" s="14">
        <v>4</v>
      </c>
      <c r="B12" s="16"/>
      <c r="C12" s="16"/>
      <c r="D12" s="17"/>
      <c r="E12" s="18"/>
      <c r="F12" s="19"/>
      <c r="G12" s="17"/>
      <c r="H12" s="7"/>
      <c r="I12" s="8" t="s">
        <v>53</v>
      </c>
      <c r="J12" s="33">
        <f t="shared" si="0"/>
      </c>
      <c r="K12" s="17"/>
      <c r="L12" s="21">
        <f t="shared" si="1"/>
        <v>0</v>
      </c>
    </row>
    <row r="13" spans="1:12" ht="15" customHeight="1">
      <c r="A13" s="14">
        <v>5</v>
      </c>
      <c r="B13" s="16"/>
      <c r="C13" s="16"/>
      <c r="D13" s="17"/>
      <c r="E13" s="18"/>
      <c r="F13" s="19"/>
      <c r="G13" s="17"/>
      <c r="H13" s="7"/>
      <c r="I13" s="8" t="s">
        <v>53</v>
      </c>
      <c r="J13" s="33">
        <f t="shared" si="0"/>
      </c>
      <c r="K13" s="17"/>
      <c r="L13" s="21">
        <f t="shared" si="1"/>
        <v>0</v>
      </c>
    </row>
    <row r="14" spans="1:12" ht="15" customHeight="1">
      <c r="A14" s="14">
        <v>6</v>
      </c>
      <c r="B14" s="16"/>
      <c r="C14" s="16"/>
      <c r="D14" s="17"/>
      <c r="E14" s="18"/>
      <c r="F14" s="19"/>
      <c r="G14" s="17"/>
      <c r="H14" s="7"/>
      <c r="I14" s="8" t="s">
        <v>53</v>
      </c>
      <c r="J14" s="33">
        <f t="shared" si="0"/>
      </c>
      <c r="K14" s="17"/>
      <c r="L14" s="21">
        <f t="shared" si="1"/>
        <v>0</v>
      </c>
    </row>
    <row r="15" spans="1:12" ht="15" customHeight="1">
      <c r="A15" s="14">
        <v>7</v>
      </c>
      <c r="B15" s="16"/>
      <c r="C15" s="16"/>
      <c r="D15" s="17"/>
      <c r="E15" s="18"/>
      <c r="F15" s="19"/>
      <c r="G15" s="17"/>
      <c r="H15" s="7"/>
      <c r="I15" s="8" t="s">
        <v>53</v>
      </c>
      <c r="J15" s="33">
        <f t="shared" si="0"/>
      </c>
      <c r="K15" s="17"/>
      <c r="L15" s="21">
        <f t="shared" si="1"/>
        <v>0</v>
      </c>
    </row>
    <row r="16" spans="1:12" ht="15" customHeight="1">
      <c r="A16" s="14">
        <v>8</v>
      </c>
      <c r="B16" s="16"/>
      <c r="C16" s="16"/>
      <c r="D16" s="17"/>
      <c r="E16" s="18"/>
      <c r="F16" s="19"/>
      <c r="G16" s="17"/>
      <c r="H16" s="7"/>
      <c r="I16" s="8" t="s">
        <v>53</v>
      </c>
      <c r="J16" s="33">
        <f t="shared" si="0"/>
      </c>
      <c r="K16" s="17"/>
      <c r="L16" s="21">
        <f t="shared" si="1"/>
        <v>0</v>
      </c>
    </row>
    <row r="17" spans="1:12" ht="15" customHeight="1">
      <c r="A17" s="4">
        <v>9</v>
      </c>
      <c r="B17" s="16"/>
      <c r="C17" s="16"/>
      <c r="D17" s="17"/>
      <c r="E17" s="18"/>
      <c r="F17" s="19"/>
      <c r="G17" s="17"/>
      <c r="H17" s="7"/>
      <c r="I17" s="8" t="s">
        <v>53</v>
      </c>
      <c r="J17" s="33">
        <f t="shared" si="0"/>
      </c>
      <c r="K17" s="17"/>
      <c r="L17" s="21">
        <f t="shared" si="1"/>
        <v>0</v>
      </c>
    </row>
    <row r="18" spans="1:12" ht="15" customHeight="1">
      <c r="A18" s="4">
        <v>10</v>
      </c>
      <c r="B18" s="16"/>
      <c r="C18" s="16"/>
      <c r="D18" s="17"/>
      <c r="E18" s="18"/>
      <c r="F18" s="19"/>
      <c r="G18" s="17"/>
      <c r="H18" s="7"/>
      <c r="I18" s="8" t="s">
        <v>53</v>
      </c>
      <c r="J18" s="33">
        <f t="shared" si="0"/>
      </c>
      <c r="K18" s="17"/>
      <c r="L18" s="21">
        <f t="shared" si="1"/>
        <v>0</v>
      </c>
    </row>
    <row r="19" spans="1:12" ht="15" customHeight="1">
      <c r="A19" s="4">
        <v>11</v>
      </c>
      <c r="B19" s="16"/>
      <c r="C19" s="16"/>
      <c r="D19" s="17"/>
      <c r="E19" s="18"/>
      <c r="F19" s="19"/>
      <c r="G19" s="17"/>
      <c r="H19" s="7"/>
      <c r="I19" s="8" t="s">
        <v>53</v>
      </c>
      <c r="J19" s="33">
        <f t="shared" si="0"/>
      </c>
      <c r="K19" s="17"/>
      <c r="L19" s="21">
        <f t="shared" si="1"/>
        <v>0</v>
      </c>
    </row>
    <row r="20" spans="1:12" ht="15" customHeight="1">
      <c r="A20" s="4">
        <v>12</v>
      </c>
      <c r="B20" s="16"/>
      <c r="C20" s="16"/>
      <c r="D20" s="17"/>
      <c r="E20" s="18"/>
      <c r="F20" s="19"/>
      <c r="G20" s="17"/>
      <c r="H20" s="7"/>
      <c r="I20" s="8" t="s">
        <v>53</v>
      </c>
      <c r="J20" s="33">
        <f t="shared" si="0"/>
      </c>
      <c r="K20" s="17"/>
      <c r="L20" s="21">
        <f t="shared" si="1"/>
        <v>0</v>
      </c>
    </row>
    <row r="21" spans="1:12" ht="15" customHeight="1">
      <c r="A21" s="4">
        <v>13</v>
      </c>
      <c r="B21" s="16"/>
      <c r="C21" s="16"/>
      <c r="D21" s="17"/>
      <c r="E21" s="18"/>
      <c r="F21" s="19"/>
      <c r="G21" s="17"/>
      <c r="H21" s="7"/>
      <c r="I21" s="8" t="s">
        <v>53</v>
      </c>
      <c r="J21" s="33">
        <f t="shared" si="0"/>
      </c>
      <c r="K21" s="17"/>
      <c r="L21" s="21">
        <f t="shared" si="1"/>
        <v>0</v>
      </c>
    </row>
    <row r="22" spans="1:12" ht="15" customHeight="1">
      <c r="A22" s="4">
        <v>14</v>
      </c>
      <c r="B22" s="16"/>
      <c r="C22" s="16"/>
      <c r="D22" s="17"/>
      <c r="E22" s="18"/>
      <c r="F22" s="19"/>
      <c r="G22" s="17"/>
      <c r="H22" s="7"/>
      <c r="I22" s="8" t="s">
        <v>53</v>
      </c>
      <c r="J22" s="33">
        <f t="shared" si="0"/>
      </c>
      <c r="K22" s="17"/>
      <c r="L22" s="21">
        <f t="shared" si="1"/>
        <v>0</v>
      </c>
    </row>
    <row r="23" spans="1:12" ht="15" customHeight="1">
      <c r="A23" s="4">
        <v>15</v>
      </c>
      <c r="B23" s="16"/>
      <c r="C23" s="16"/>
      <c r="D23" s="17"/>
      <c r="E23" s="18"/>
      <c r="F23" s="19"/>
      <c r="G23" s="17"/>
      <c r="H23" s="7"/>
      <c r="I23" s="8" t="s">
        <v>53</v>
      </c>
      <c r="J23" s="33">
        <f t="shared" si="0"/>
      </c>
      <c r="K23" s="17"/>
      <c r="L23" s="21">
        <f t="shared" si="1"/>
        <v>0</v>
      </c>
    </row>
    <row r="24" spans="1:12" ht="15" customHeight="1">
      <c r="A24" s="4">
        <v>16</v>
      </c>
      <c r="B24" s="16"/>
      <c r="C24" s="16"/>
      <c r="D24" s="17"/>
      <c r="E24" s="18"/>
      <c r="F24" s="19"/>
      <c r="G24" s="17"/>
      <c r="H24" s="7"/>
      <c r="I24" s="8" t="s">
        <v>53</v>
      </c>
      <c r="J24" s="33">
        <f t="shared" si="0"/>
      </c>
      <c r="K24" s="17"/>
      <c r="L24" s="21">
        <f t="shared" si="1"/>
        <v>0</v>
      </c>
    </row>
    <row r="25" spans="1:12" ht="15" customHeight="1">
      <c r="A25" s="4">
        <v>17</v>
      </c>
      <c r="B25" s="16"/>
      <c r="C25" s="16"/>
      <c r="D25" s="17"/>
      <c r="E25" s="18"/>
      <c r="F25" s="19"/>
      <c r="G25" s="17"/>
      <c r="H25" s="7"/>
      <c r="I25" s="8" t="s">
        <v>53</v>
      </c>
      <c r="J25" s="33">
        <f t="shared" si="0"/>
      </c>
      <c r="K25" s="17"/>
      <c r="L25" s="21">
        <f t="shared" si="1"/>
        <v>0</v>
      </c>
    </row>
    <row r="26" spans="1:12" ht="15" customHeight="1">
      <c r="A26" s="4">
        <v>18</v>
      </c>
      <c r="B26" s="16"/>
      <c r="C26" s="16"/>
      <c r="D26" s="17"/>
      <c r="E26" s="18"/>
      <c r="F26" s="19"/>
      <c r="G26" s="17"/>
      <c r="H26" s="7"/>
      <c r="I26" s="8" t="s">
        <v>53</v>
      </c>
      <c r="J26" s="33">
        <f t="shared" si="0"/>
      </c>
      <c r="K26" s="17"/>
      <c r="L26" s="21">
        <f t="shared" si="1"/>
        <v>0</v>
      </c>
    </row>
    <row r="27" spans="1:12" ht="15" customHeight="1">
      <c r="A27" s="4">
        <v>19</v>
      </c>
      <c r="B27" s="16"/>
      <c r="C27" s="16"/>
      <c r="D27" s="17"/>
      <c r="E27" s="18"/>
      <c r="F27" s="19"/>
      <c r="G27" s="17"/>
      <c r="H27" s="7"/>
      <c r="I27" s="8" t="s">
        <v>53</v>
      </c>
      <c r="J27" s="33">
        <f t="shared" si="0"/>
      </c>
      <c r="K27" s="17"/>
      <c r="L27" s="21">
        <f t="shared" si="1"/>
        <v>0</v>
      </c>
    </row>
    <row r="28" spans="1:12" ht="15" customHeight="1">
      <c r="A28" s="4">
        <v>20</v>
      </c>
      <c r="B28" s="16"/>
      <c r="C28" s="16"/>
      <c r="D28" s="17"/>
      <c r="E28" s="18"/>
      <c r="F28" s="19"/>
      <c r="G28" s="17"/>
      <c r="H28" s="7"/>
      <c r="I28" s="8" t="s">
        <v>53</v>
      </c>
      <c r="J28" s="33">
        <f t="shared" si="0"/>
      </c>
      <c r="K28" s="17"/>
      <c r="L28" s="21">
        <f t="shared" si="1"/>
        <v>0</v>
      </c>
    </row>
    <row r="29" spans="1:12" ht="15" customHeight="1">
      <c r="A29" s="4">
        <v>21</v>
      </c>
      <c r="B29" s="16"/>
      <c r="C29" s="16"/>
      <c r="D29" s="17"/>
      <c r="E29" s="18"/>
      <c r="F29" s="19"/>
      <c r="G29" s="17"/>
      <c r="H29" s="7"/>
      <c r="I29" s="8" t="s">
        <v>53</v>
      </c>
      <c r="J29" s="33">
        <f t="shared" si="0"/>
      </c>
      <c r="K29" s="17"/>
      <c r="L29" s="21">
        <f t="shared" si="1"/>
        <v>0</v>
      </c>
    </row>
    <row r="30" spans="1:12" ht="15" customHeight="1">
      <c r="A30" s="4">
        <v>22</v>
      </c>
      <c r="B30" s="16"/>
      <c r="C30" s="16"/>
      <c r="D30" s="17"/>
      <c r="E30" s="18"/>
      <c r="F30" s="19"/>
      <c r="G30" s="17"/>
      <c r="H30" s="7"/>
      <c r="I30" s="8" t="s">
        <v>53</v>
      </c>
      <c r="J30" s="33">
        <f t="shared" si="0"/>
      </c>
      <c r="K30" s="17"/>
      <c r="L30" s="21">
        <f t="shared" si="1"/>
        <v>0</v>
      </c>
    </row>
    <row r="31" spans="1:12" ht="15" customHeight="1">
      <c r="A31" s="4">
        <v>23</v>
      </c>
      <c r="B31" s="16"/>
      <c r="C31" s="16"/>
      <c r="D31" s="17"/>
      <c r="E31" s="18"/>
      <c r="F31" s="19"/>
      <c r="G31" s="17"/>
      <c r="H31" s="7"/>
      <c r="I31" s="8" t="s">
        <v>53</v>
      </c>
      <c r="J31" s="33">
        <f t="shared" si="0"/>
      </c>
      <c r="K31" s="17"/>
      <c r="L31" s="21">
        <f t="shared" si="1"/>
        <v>0</v>
      </c>
    </row>
    <row r="32" spans="1:12" ht="15" customHeight="1">
      <c r="A32" s="4">
        <v>24</v>
      </c>
      <c r="B32" s="16"/>
      <c r="C32" s="16"/>
      <c r="D32" s="17"/>
      <c r="E32" s="18"/>
      <c r="F32" s="19"/>
      <c r="G32" s="17"/>
      <c r="H32" s="7"/>
      <c r="I32" s="8" t="s">
        <v>53</v>
      </c>
      <c r="J32" s="33">
        <f t="shared" si="0"/>
      </c>
      <c r="K32" s="17"/>
      <c r="L32" s="21">
        <f t="shared" si="1"/>
        <v>0</v>
      </c>
    </row>
    <row r="33" spans="1:12" ht="15" customHeight="1">
      <c r="A33" s="4">
        <v>25</v>
      </c>
      <c r="B33" s="16"/>
      <c r="C33" s="16"/>
      <c r="D33" s="17"/>
      <c r="E33" s="18"/>
      <c r="F33" s="19"/>
      <c r="G33" s="17"/>
      <c r="H33" s="7"/>
      <c r="I33" s="8" t="s">
        <v>53</v>
      </c>
      <c r="J33" s="33">
        <f t="shared" si="0"/>
      </c>
      <c r="K33" s="17"/>
      <c r="L33" s="21">
        <f t="shared" si="1"/>
        <v>0</v>
      </c>
    </row>
    <row r="34" spans="1:12" ht="15" customHeight="1">
      <c r="A34" s="4">
        <v>26</v>
      </c>
      <c r="B34" s="16"/>
      <c r="C34" s="16"/>
      <c r="D34" s="17"/>
      <c r="E34" s="18"/>
      <c r="F34" s="19"/>
      <c r="G34" s="17"/>
      <c r="H34" s="7"/>
      <c r="I34" s="8" t="s">
        <v>53</v>
      </c>
      <c r="J34" s="33">
        <f t="shared" si="0"/>
      </c>
      <c r="K34" s="17"/>
      <c r="L34" s="21">
        <f t="shared" si="1"/>
        <v>0</v>
      </c>
    </row>
    <row r="35" spans="1:12" ht="15" customHeight="1">
      <c r="A35" s="4">
        <v>27</v>
      </c>
      <c r="B35" s="16"/>
      <c r="C35" s="16"/>
      <c r="D35" s="17"/>
      <c r="E35" s="18"/>
      <c r="F35" s="19"/>
      <c r="G35" s="17"/>
      <c r="H35" s="7"/>
      <c r="I35" s="8" t="s">
        <v>53</v>
      </c>
      <c r="J35" s="33">
        <f t="shared" si="0"/>
      </c>
      <c r="K35" s="17"/>
      <c r="L35" s="21">
        <f t="shared" si="1"/>
        <v>0</v>
      </c>
    </row>
    <row r="36" spans="1:12" ht="15" customHeight="1">
      <c r="A36" s="4">
        <v>28</v>
      </c>
      <c r="B36" s="16"/>
      <c r="C36" s="16"/>
      <c r="D36" s="17"/>
      <c r="E36" s="18"/>
      <c r="F36" s="19"/>
      <c r="G36" s="17"/>
      <c r="H36" s="7"/>
      <c r="I36" s="8" t="s">
        <v>53</v>
      </c>
      <c r="J36" s="33">
        <f t="shared" si="0"/>
      </c>
      <c r="K36" s="17"/>
      <c r="L36" s="21">
        <f t="shared" si="1"/>
        <v>0</v>
      </c>
    </row>
    <row r="37" spans="1:12" ht="15" customHeight="1">
      <c r="A37" s="4">
        <v>29</v>
      </c>
      <c r="B37" s="16"/>
      <c r="C37" s="16"/>
      <c r="D37" s="17"/>
      <c r="E37" s="18"/>
      <c r="F37" s="19"/>
      <c r="G37" s="17"/>
      <c r="H37" s="7"/>
      <c r="I37" s="8" t="s">
        <v>53</v>
      </c>
      <c r="J37" s="33">
        <f t="shared" si="0"/>
      </c>
      <c r="K37" s="17"/>
      <c r="L37" s="21">
        <f t="shared" si="1"/>
        <v>0</v>
      </c>
    </row>
    <row r="38" spans="1:12" ht="15" customHeight="1">
      <c r="A38" s="4">
        <v>30</v>
      </c>
      <c r="B38" s="16"/>
      <c r="C38" s="16"/>
      <c r="D38" s="17"/>
      <c r="E38" s="18"/>
      <c r="F38" s="19"/>
      <c r="G38" s="17"/>
      <c r="H38" s="7"/>
      <c r="I38" s="8" t="s">
        <v>53</v>
      </c>
      <c r="J38" s="33">
        <f t="shared" si="0"/>
      </c>
      <c r="K38" s="17"/>
      <c r="L38" s="21">
        <f t="shared" si="1"/>
        <v>0</v>
      </c>
    </row>
    <row r="39" spans="11:12" ht="12.75">
      <c r="K39" s="6" t="s">
        <v>75</v>
      </c>
      <c r="L39" s="21">
        <f>SUM(L9:L38)</f>
        <v>0</v>
      </c>
    </row>
    <row r="40" ht="12.75" hidden="1"/>
    <row r="41" ht="12.75" hidden="1"/>
    <row r="42" spans="2:5" ht="12.75" hidden="1">
      <c r="B42" s="3" t="s">
        <v>23</v>
      </c>
      <c r="D42" s="3" t="s">
        <v>25</v>
      </c>
      <c r="E42" s="3" t="s">
        <v>13</v>
      </c>
    </row>
    <row r="43" spans="2:5" ht="12.75" hidden="1">
      <c r="B43" s="3" t="s">
        <v>24</v>
      </c>
      <c r="D43" s="3" t="s">
        <v>26</v>
      </c>
      <c r="E43" s="3" t="s">
        <v>14</v>
      </c>
    </row>
    <row r="44" spans="4:5" ht="12.75" hidden="1">
      <c r="D44" s="3" t="s">
        <v>27</v>
      </c>
      <c r="E44" s="3" t="s">
        <v>15</v>
      </c>
    </row>
    <row r="45" spans="4:5" ht="12.75" hidden="1">
      <c r="D45" s="3" t="s">
        <v>28</v>
      </c>
      <c r="E45" s="3" t="s">
        <v>16</v>
      </c>
    </row>
    <row r="46" spans="4:5" ht="12.75" hidden="1">
      <c r="D46" s="3" t="s">
        <v>29</v>
      </c>
      <c r="E46" s="3" t="s">
        <v>17</v>
      </c>
    </row>
    <row r="47" spans="4:5" ht="12.75" hidden="1">
      <c r="D47" s="3" t="s">
        <v>30</v>
      </c>
      <c r="E47" s="3" t="s">
        <v>18</v>
      </c>
    </row>
    <row r="48" spans="4:5" ht="12.75" hidden="1">
      <c r="D48" s="3" t="s">
        <v>31</v>
      </c>
      <c r="E48" s="3" t="s">
        <v>19</v>
      </c>
    </row>
    <row r="49" spans="4:5" ht="12.75" hidden="1">
      <c r="D49" s="3" t="s">
        <v>32</v>
      </c>
      <c r="E49" s="3" t="s">
        <v>20</v>
      </c>
    </row>
    <row r="50" ht="12.75" hidden="1">
      <c r="E50" s="3" t="s">
        <v>21</v>
      </c>
    </row>
    <row r="51" ht="12.75" hidden="1"/>
  </sheetData>
  <sheetProtection sheet="1" objects="1" scenarios="1"/>
  <mergeCells count="5">
    <mergeCell ref="B5:C5"/>
    <mergeCell ref="B3:C3"/>
    <mergeCell ref="F3:G3"/>
    <mergeCell ref="B4:C4"/>
    <mergeCell ref="F4:G4"/>
  </mergeCells>
  <dataValidations count="8">
    <dataValidation type="list" allowBlank="1" showDropDown="1" showInputMessage="1" showErrorMessage="1" errorTitle="Foutief geslacht ingevoerd" error="Alleen M (Man) of V (Vrouw) toegestaan." sqref="E9:E38">
      <formula1>$B$42:$B$43</formula1>
    </dataValidation>
    <dataValidation type="whole" allowBlank="1" showInputMessage="1" showErrorMessage="1" errorTitle="Foutief bondsnummer ingevoerd" error="Alleen bondsnummers toegestaan van maximaal 7 cijfers." sqref="F9:F38">
      <formula1>0</formula1>
      <formula2>9999999</formula2>
    </dataValidation>
    <dataValidation type="textLength" allowBlank="1" showInputMessage="1" showErrorMessage="1" errorTitle="1 positie" error="Slechts 1 voorletter invoeren." sqref="B10:B38">
      <formula1>1</formula1>
      <formula2>1</formula2>
    </dataValidation>
    <dataValidation type="textLength" allowBlank="1" showInputMessage="1" showErrorMessage="1" errorTitle="1 positie" error="Slechts 1 voorletter invoeren (zonder punt)." sqref="B9">
      <formula1>1</formula1>
      <formula2>1</formula2>
    </dataValidation>
    <dataValidation type="textLength" allowBlank="1" showInputMessage="1" showErrorMessage="1" errorTitle="Te veel posities" error="Maximaal 7 karakters toegestaan" sqref="C9:C38">
      <formula1>0</formula1>
      <formula2>7</formula2>
    </dataValidation>
    <dataValidation type="textLength" allowBlank="1" showInputMessage="1" showErrorMessage="1" errorTitle="Te veel posities" error="Maximaal 20 karakters toegestaan" sqref="D9:D38">
      <formula1>1</formula1>
      <formula2>20</formula2>
    </dataValidation>
    <dataValidation type="list" allowBlank="1" showDropDown="1" showInputMessage="1" showErrorMessage="1" errorTitle="Foutieve licentie ingevoerd" error="Alleen licentie A t/m F toegestaan voor Dames en A t/m H voor Heren.&#10;" sqref="G9:G38">
      <formula1>$D$42:$D$49</formula1>
    </dataValidation>
    <dataValidation type="whole" allowBlank="1" showInputMessage="1" showErrorMessage="1" promptTitle="Let op:" prompt="In de spreadsheet wordt niet gecontroleerd of het ingevoerde dubbel geldig is! Kijk hiervoor in het tabblad 'Uitleg'.&#10;De achternaam van de dubbelpartner wordt automatisch ingevuld.&#10;Als de speler nog geen dubbelpartner heeft dan hier niets invoeren." errorTitle="Fout nummer" error="Volgnummer van dubbelpartner moet tussen 1 en 30 liggen." sqref="H9:H38">
      <formula1>1</formula1>
      <formula2>30</formula2>
    </dataValidation>
  </dataValidations>
  <printOptions gridLines="1"/>
  <pageMargins left="0.3937007874015748" right="0.3937007874015748" top="0.5905511811023623" bottom="0.5905511811023623" header="0.31496062992125984" footer="0.31496062992125984"/>
  <pageSetup blackAndWhite="1"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sandkl</cp:lastModifiedBy>
  <cp:lastPrinted>2003-01-01T20:05:34Z</cp:lastPrinted>
  <dcterms:created xsi:type="dcterms:W3CDTF">2002-11-21T20:19:21Z</dcterms:created>
  <dcterms:modified xsi:type="dcterms:W3CDTF">2003-01-03T21:07:23Z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